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36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<sst xmlns="http://schemas.openxmlformats.org/spreadsheetml/2006/main" count="173" uniqueCount="164">
  <si>
    <t xml:space="preserve">     #</t>
  </si>
  <si>
    <t>CATEGORY</t>
  </si>
  <si>
    <t>ADMINISTRATION</t>
  </si>
  <si>
    <t>1A</t>
  </si>
  <si>
    <t>POSTAGE</t>
  </si>
  <si>
    <t>1B</t>
  </si>
  <si>
    <t>PHOTOCOPYING</t>
  </si>
  <si>
    <t>1C</t>
  </si>
  <si>
    <t>OFFICE SUPPLIES &amp; EXPENSES</t>
  </si>
  <si>
    <t>2A</t>
  </si>
  <si>
    <t>2B</t>
  </si>
  <si>
    <t>2C</t>
  </si>
  <si>
    <t>TELEPHONES (TRUSTEES)</t>
  </si>
  <si>
    <t>2D</t>
  </si>
  <si>
    <t>SUPPLIES</t>
  </si>
  <si>
    <t>2E</t>
  </si>
  <si>
    <t>LANDSCAPING / GROUNDS</t>
  </si>
  <si>
    <t>3A</t>
  </si>
  <si>
    <t>3B</t>
  </si>
  <si>
    <t>LAWN MOWING</t>
  </si>
  <si>
    <t>3C</t>
  </si>
  <si>
    <t>3D</t>
  </si>
  <si>
    <t>WEEDING / ADD'L. LABOR</t>
  </si>
  <si>
    <t>ADD'L. LABOR /OTHER</t>
  </si>
  <si>
    <t>SPRAYING FOR WEEDS</t>
  </si>
  <si>
    <t>3E</t>
  </si>
  <si>
    <t>FERTILIZING</t>
  </si>
  <si>
    <t>3F</t>
  </si>
  <si>
    <t>3G</t>
  </si>
  <si>
    <t>3H</t>
  </si>
  <si>
    <t>SOD REPLACEMENT</t>
  </si>
  <si>
    <t>BARK / MULCH</t>
  </si>
  <si>
    <t>3J</t>
  </si>
  <si>
    <t>TREE'S / SHRUBS / FLOWERS</t>
  </si>
  <si>
    <t>3K</t>
  </si>
  <si>
    <t>SNOW REMOVAL</t>
  </si>
  <si>
    <t>4A</t>
  </si>
  <si>
    <t>CONTRACTUAL COSTS</t>
  </si>
  <si>
    <t>4B</t>
  </si>
  <si>
    <t>OUTSIDE CONTRACT COSTS</t>
  </si>
  <si>
    <t>4C</t>
  </si>
  <si>
    <t xml:space="preserve">ICE MELT / SANDING </t>
  </si>
  <si>
    <t>CLUBHOUSE</t>
  </si>
  <si>
    <t>5A</t>
  </si>
  <si>
    <t>5B</t>
  </si>
  <si>
    <t>5D</t>
  </si>
  <si>
    <t>ELECTRICITY</t>
  </si>
  <si>
    <t>5E</t>
  </si>
  <si>
    <t>EXERCISE EQUIPMENT MAINT.</t>
  </si>
  <si>
    <t>5F</t>
  </si>
  <si>
    <t>5G</t>
  </si>
  <si>
    <t>INSPECTIONS / LICENSES / COUNTY</t>
  </si>
  <si>
    <t>5H</t>
  </si>
  <si>
    <t>MANAGEMENT CONTRACT</t>
  </si>
  <si>
    <t>POOL / SPA MAINTENANCE</t>
  </si>
  <si>
    <t>5J</t>
  </si>
  <si>
    <t>REPAIRS</t>
  </si>
  <si>
    <t>5K</t>
  </si>
  <si>
    <t>SEWER - SBWRD</t>
  </si>
  <si>
    <t>5L</t>
  </si>
  <si>
    <t>5M</t>
  </si>
  <si>
    <t>TRASH PICKUP</t>
  </si>
  <si>
    <t>5N</t>
  </si>
  <si>
    <t>5P</t>
  </si>
  <si>
    <t>WATER</t>
  </si>
  <si>
    <t>5Q</t>
  </si>
  <si>
    <t>UTILITIES</t>
  </si>
  <si>
    <t>6A</t>
  </si>
  <si>
    <t>IRRIGATION WATER</t>
  </si>
  <si>
    <t>6B</t>
  </si>
  <si>
    <t>ELECTRICITY - STREET LIGHTS</t>
  </si>
  <si>
    <t>INSURANCE</t>
  </si>
  <si>
    <t>7A</t>
  </si>
  <si>
    <t xml:space="preserve">LIABILITY &amp; PROPERTY </t>
  </si>
  <si>
    <t>7B</t>
  </si>
  <si>
    <t>UMBRELLA</t>
  </si>
  <si>
    <t>7C</t>
  </si>
  <si>
    <t>DIRECTOR / OFFICER</t>
  </si>
  <si>
    <t>MAINTENANCE / OTHER</t>
  </si>
  <si>
    <t>8A</t>
  </si>
  <si>
    <t>STREET LIGHTS</t>
  </si>
  <si>
    <t>8B</t>
  </si>
  <si>
    <t>OTHER EXPENSES</t>
  </si>
  <si>
    <t>9A</t>
  </si>
  <si>
    <t>9B</t>
  </si>
  <si>
    <t>INCOME TAX PREP</t>
  </si>
  <si>
    <t>ACCOUNTING / SUPPORT</t>
  </si>
  <si>
    <t>10A</t>
  </si>
  <si>
    <t>GENERAL RESERVE</t>
  </si>
  <si>
    <t>TOTAL EXPENSES</t>
  </si>
  <si>
    <t xml:space="preserve">BUDGETED </t>
  </si>
  <si>
    <t>AMOUNT</t>
  </si>
  <si>
    <t xml:space="preserve">   CATEGORY</t>
  </si>
  <si>
    <t>EXPENSE</t>
  </si>
  <si>
    <t>LEGAL EXPENSES / ATTORNEY</t>
  </si>
  <si>
    <t>1D</t>
  </si>
  <si>
    <t>1E</t>
  </si>
  <si>
    <t>FURNISHINGS</t>
  </si>
  <si>
    <t xml:space="preserve">ALARM SYSTEM </t>
  </si>
  <si>
    <t>5R</t>
  </si>
  <si>
    <t>5S</t>
  </si>
  <si>
    <t>3L</t>
  </si>
  <si>
    <t>OFFICE / MISCELLANEOUS</t>
  </si>
  <si>
    <t>GROUNDS / MISCELLANEOUS</t>
  </si>
  <si>
    <t>CLUBHOUSE / MISCELLANEOUS</t>
  </si>
  <si>
    <t>9C</t>
  </si>
  <si>
    <t>HOLIDAY DECORATIONS</t>
  </si>
  <si>
    <t>OTHER MISCELLANEOUS</t>
  </si>
  <si>
    <t>TOTAL OFFICE SUPPLIES</t>
  </si>
  <si>
    <t>TOTAL ADMINISTRATION</t>
  </si>
  <si>
    <t>TOTAL LANDSCAPING/ GROUNDS</t>
  </si>
  <si>
    <t>LIEN / JUDGMENT FEES</t>
  </si>
  <si>
    <t>TOTAL SNOW REMOVAL</t>
  </si>
  <si>
    <t>TOTAL CLUBHOUSE EXPENSES</t>
  </si>
  <si>
    <t>TOTAL UTILITIES</t>
  </si>
  <si>
    <t>TOTAL INSURANCE</t>
  </si>
  <si>
    <t>TOTAL MAINTENANCE</t>
  </si>
  <si>
    <t>TOTAL OTHER EXPENSES</t>
  </si>
  <si>
    <t>RESERVES CONTRIBUTIONS</t>
  </si>
  <si>
    <t>TOTAL RESERVES CONTRIBUTIONS</t>
  </si>
  <si>
    <t>1F</t>
  </si>
  <si>
    <t>QUICKBOOK ONLINE COSTS</t>
  </si>
  <si>
    <t>BEAR HOLLOW VILLAGE HOMEOWNER'S ASSOCIATION</t>
  </si>
  <si>
    <t>1G</t>
  </si>
  <si>
    <t>FEDERAL / STATE INCOME TAXES</t>
  </si>
  <si>
    <t>ALL INCLUSIVE CONTRACT</t>
  </si>
  <si>
    <t>SPRINKLER REPAIRS/ MAJOR BREAKS</t>
  </si>
  <si>
    <t>10b</t>
  </si>
  <si>
    <t>EMERGENCY FUND</t>
  </si>
  <si>
    <t>COMPARISON</t>
  </si>
  <si>
    <t>(CONTINGENCY)</t>
  </si>
  <si>
    <t>3M</t>
  </si>
  <si>
    <t>TREE DEEP ROOT FETILIZATION (2X)</t>
  </si>
  <si>
    <t>KUBOTA TRACTOR MAINTENANCE</t>
  </si>
  <si>
    <t>(fully funded @ $50,000.+)</t>
  </si>
  <si>
    <t>(5 months service)</t>
  </si>
  <si>
    <t>DOMINION ENERGY (GAS)</t>
  </si>
  <si>
    <t>TELEPHONES / INTERNET  /  CABLE TV</t>
  </si>
  <si>
    <t xml:space="preserve">COMPUTER  </t>
  </si>
  <si>
    <t>500 increase</t>
  </si>
  <si>
    <t>BANKING FEES / LOCKBOX</t>
  </si>
  <si>
    <t>(7 mo svc-all inclusive)</t>
  </si>
  <si>
    <t>1H</t>
  </si>
  <si>
    <t>ZOOM VIDEOCONFERENCES</t>
  </si>
  <si>
    <t>100 increase</t>
  </si>
  <si>
    <t>1000 increase</t>
  </si>
  <si>
    <t>200 increase</t>
  </si>
  <si>
    <t>3000 increase</t>
  </si>
  <si>
    <t>OTHER-COMMUNITY INFRASTRUCTURE</t>
  </si>
  <si>
    <t xml:space="preserve">                                            2023 BUDGET</t>
  </si>
  <si>
    <t>900. increase</t>
  </si>
  <si>
    <t>2000 increase</t>
  </si>
  <si>
    <t>100. increase</t>
  </si>
  <si>
    <t>776 increase</t>
  </si>
  <si>
    <t>1137 increase</t>
  </si>
  <si>
    <t>3137 increase</t>
  </si>
  <si>
    <t>5700 increase</t>
  </si>
  <si>
    <t>(-4000 decrease)</t>
  </si>
  <si>
    <t>800 increase</t>
  </si>
  <si>
    <t>4700 increase</t>
  </si>
  <si>
    <t>1000. increase</t>
  </si>
  <si>
    <t>150 increase</t>
  </si>
  <si>
    <t>1076 increase</t>
  </si>
  <si>
    <t>15013 increase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</si>
</sst>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#,##0.00;[Red]#,##0.00"/>
  </numFmts>
  <fonts count="4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1" fillId="0" borderId="0" xfId="42" applyNumberFormat="1" applyFont="1" applyAlignment="1">
      <alignment/>
    </xf>
    <xf numFmtId="43" fontId="5" fillId="0" borderId="0" xfId="42" applyNumberFormat="1" applyFont="1" applyAlignment="1">
      <alignment/>
    </xf>
    <xf numFmtId="0" fontId="6" fillId="0" borderId="0" xfId="0" applyFont="1" applyAlignment="1">
      <alignment/>
    </xf>
    <xf numFmtId="9" fontId="0" fillId="0" borderId="0" xfId="57" applyFont="1" applyAlignment="1">
      <alignment horizontal="center"/>
    </xf>
    <xf numFmtId="10" fontId="0" fillId="0" borderId="0" xfId="57" applyNumberFormat="1" applyFont="1" applyAlignment="1">
      <alignment horizontal="center"/>
    </xf>
    <xf numFmtId="10" fontId="6" fillId="0" borderId="0" xfId="57" applyNumberFormat="1" applyFont="1" applyAlignment="1">
      <alignment/>
    </xf>
    <xf numFmtId="0" fontId="5" fillId="0" borderId="0" xfId="0" applyFont="1" applyAlignment="1">
      <alignment/>
    </xf>
    <xf numFmtId="10" fontId="5" fillId="0" borderId="0" xfId="57" applyNumberFormat="1" applyFont="1" applyAlignment="1">
      <alignment/>
    </xf>
    <xf numFmtId="4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57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NumberFormat="1" applyFont="1" applyAlignment="1">
      <alignment/>
    </xf>
    <xf numFmtId="10" fontId="0" fillId="0" borderId="0" xfId="57" applyNumberFormat="1" applyFont="1" applyAlignment="1">
      <alignment horizontal="center"/>
    </xf>
    <xf numFmtId="10" fontId="7" fillId="0" borderId="0" xfId="57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2" fontId="0" fillId="0" borderId="0" xfId="57" applyNumberFormat="1" applyFont="1" applyAlignment="1">
      <alignment horizontal="center"/>
    </xf>
    <xf numFmtId="0" fontId="3" fillId="0" borderId="0" xfId="0" applyFont="1" applyAlignment="1">
      <alignment/>
    </xf>
    <xf numFmtId="10" fontId="1" fillId="0" borderId="0" xfId="57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PageLayoutView="0" workbookViewId="0" topLeftCell="A31">
      <selection activeCell="G95" sqref="G95"/>
    </sheetView>
  </sheetViews>
  <sheetFormatPr defaultColWidth="9.140625" defaultRowHeight="12.75"/>
  <cols>
    <col min="1" max="1" width="11.140625" style="0" customWidth="1"/>
    <col min="2" max="2" width="35.28125" style="0" customWidth="1"/>
    <col min="3" max="3" width="14.00390625" style="0" customWidth="1"/>
    <col min="4" max="4" width="16.28125" style="0" customWidth="1"/>
    <col min="5" max="5" width="17.57421875" style="0" customWidth="1"/>
    <col min="6" max="6" width="8.421875" style="0" customWidth="1"/>
    <col min="7" max="7" width="10.00390625" style="0" customWidth="1"/>
  </cols>
  <sheetData>
    <row r="1" spans="2:4" ht="19.5">
      <c r="B1" s="11" t="s">
        <v>122</v>
      </c>
      <c r="C1" s="7"/>
      <c r="D1" s="7"/>
    </row>
    <row r="3" spans="1:5" ht="19.5">
      <c r="A3" s="29" t="s">
        <v>149</v>
      </c>
      <c r="B3" s="29"/>
      <c r="C3" s="29"/>
      <c r="D3" s="29"/>
      <c r="E3" s="29"/>
    </row>
    <row r="4" spans="1:5" ht="12.75">
      <c r="A4" s="6"/>
      <c r="B4" s="6"/>
      <c r="C4" s="6"/>
      <c r="D4" s="6"/>
      <c r="E4" s="6"/>
    </row>
    <row r="5" spans="1:5" ht="12">
      <c r="A5" t="s">
        <v>93</v>
      </c>
      <c r="E5" s="1"/>
    </row>
    <row r="6" spans="1:5" ht="12">
      <c r="A6" t="s">
        <v>1</v>
      </c>
      <c r="B6" s="1" t="s">
        <v>92</v>
      </c>
      <c r="C6" s="1" t="s">
        <v>90</v>
      </c>
      <c r="E6" s="1">
        <v>2022</v>
      </c>
    </row>
    <row r="7" spans="1:5" ht="12">
      <c r="A7" t="s">
        <v>0</v>
      </c>
      <c r="C7" s="1" t="s">
        <v>91</v>
      </c>
      <c r="D7" s="1"/>
      <c r="E7" s="1" t="s">
        <v>129</v>
      </c>
    </row>
    <row r="8" spans="3:5" ht="12">
      <c r="C8" s="1"/>
      <c r="D8" s="1"/>
      <c r="E8" s="20"/>
    </row>
    <row r="9" spans="1:5" ht="12.75">
      <c r="A9" s="1">
        <v>1</v>
      </c>
      <c r="B9" s="2" t="s">
        <v>2</v>
      </c>
      <c r="E9" s="12"/>
    </row>
    <row r="10" spans="1:5" ht="12">
      <c r="A10" t="s">
        <v>3</v>
      </c>
      <c r="B10" t="s">
        <v>86</v>
      </c>
      <c r="C10" s="5">
        <v>32400</v>
      </c>
      <c r="D10" s="23"/>
      <c r="E10" s="21" t="s">
        <v>150</v>
      </c>
    </row>
    <row r="11" spans="1:5" ht="12">
      <c r="A11" t="s">
        <v>5</v>
      </c>
      <c r="B11" t="s">
        <v>85</v>
      </c>
      <c r="C11" s="5">
        <v>650</v>
      </c>
      <c r="D11" s="5"/>
      <c r="E11" s="21"/>
    </row>
    <row r="12" spans="1:5" ht="12">
      <c r="A12" t="s">
        <v>7</v>
      </c>
      <c r="B12" t="s">
        <v>94</v>
      </c>
      <c r="C12" s="5">
        <v>2000</v>
      </c>
      <c r="D12" s="5"/>
      <c r="E12" s="21"/>
    </row>
    <row r="13" spans="1:5" ht="12">
      <c r="A13" t="s">
        <v>95</v>
      </c>
      <c r="B13" t="s">
        <v>111</v>
      </c>
      <c r="C13" s="5">
        <v>150</v>
      </c>
      <c r="D13" s="5"/>
      <c r="E13" s="21"/>
    </row>
    <row r="14" spans="1:5" ht="12">
      <c r="A14" t="s">
        <v>96</v>
      </c>
      <c r="B14" t="s">
        <v>140</v>
      </c>
      <c r="C14" s="5">
        <v>3000</v>
      </c>
      <c r="D14" s="5"/>
      <c r="E14" s="28"/>
    </row>
    <row r="15" spans="1:5" ht="12">
      <c r="A15" t="s">
        <v>120</v>
      </c>
      <c r="B15" t="s">
        <v>121</v>
      </c>
      <c r="C15" s="5">
        <v>650</v>
      </c>
      <c r="D15" s="5"/>
      <c r="E15" s="21"/>
    </row>
    <row r="16" spans="1:5" ht="12">
      <c r="A16" t="s">
        <v>123</v>
      </c>
      <c r="B16" t="s">
        <v>124</v>
      </c>
      <c r="C16" s="5">
        <v>200</v>
      </c>
      <c r="D16" s="5"/>
      <c r="E16" s="21"/>
    </row>
    <row r="17" spans="1:5" ht="12">
      <c r="A17" t="s">
        <v>142</v>
      </c>
      <c r="B17" t="s">
        <v>143</v>
      </c>
      <c r="C17" s="5">
        <v>300</v>
      </c>
      <c r="D17" s="5"/>
      <c r="E17" s="21"/>
    </row>
    <row r="18" spans="2:5" ht="12.75">
      <c r="B18" s="2" t="s">
        <v>109</v>
      </c>
      <c r="C18" s="17">
        <f>SUM(C10:C17)</f>
        <v>39350</v>
      </c>
      <c r="D18" s="9">
        <v>39350</v>
      </c>
      <c r="E18" s="30" t="s">
        <v>150</v>
      </c>
    </row>
    <row r="19" spans="2:5" ht="12.75">
      <c r="B19" s="2"/>
      <c r="C19" s="5"/>
      <c r="D19" s="5"/>
      <c r="E19" s="13"/>
    </row>
    <row r="20" spans="3:5" ht="12">
      <c r="C20" s="5"/>
      <c r="D20" s="5"/>
      <c r="E20" s="13"/>
    </row>
    <row r="21" spans="1:5" ht="12.75">
      <c r="A21" s="1">
        <v>2</v>
      </c>
      <c r="B21" s="2" t="s">
        <v>8</v>
      </c>
      <c r="C21" s="5"/>
      <c r="D21" s="5"/>
      <c r="E21" s="13"/>
    </row>
    <row r="22" spans="1:5" ht="12">
      <c r="A22" t="s">
        <v>9</v>
      </c>
      <c r="B22" t="s">
        <v>4</v>
      </c>
      <c r="C22" s="5">
        <v>700</v>
      </c>
      <c r="D22" s="5"/>
      <c r="E22" s="13"/>
    </row>
    <row r="23" spans="1:5" ht="12">
      <c r="A23" t="s">
        <v>10</v>
      </c>
      <c r="B23" t="s">
        <v>6</v>
      </c>
      <c r="C23" s="5">
        <v>100</v>
      </c>
      <c r="D23" s="5"/>
      <c r="E23" s="13"/>
    </row>
    <row r="24" spans="1:5" ht="12">
      <c r="A24" t="s">
        <v>11</v>
      </c>
      <c r="B24" t="s">
        <v>12</v>
      </c>
      <c r="C24" s="5">
        <v>1200</v>
      </c>
      <c r="D24" s="5"/>
      <c r="E24" s="13"/>
    </row>
    <row r="25" spans="1:5" ht="12">
      <c r="A25" t="s">
        <v>13</v>
      </c>
      <c r="B25" t="s">
        <v>14</v>
      </c>
      <c r="C25" s="5">
        <v>1000</v>
      </c>
      <c r="D25" s="5"/>
      <c r="E25" s="13"/>
    </row>
    <row r="26" spans="1:5" ht="12">
      <c r="A26" t="s">
        <v>15</v>
      </c>
      <c r="B26" t="s">
        <v>102</v>
      </c>
      <c r="C26" s="5">
        <v>1500</v>
      </c>
      <c r="D26" s="5"/>
      <c r="E26" s="13"/>
    </row>
    <row r="27" spans="2:5" ht="12.75">
      <c r="B27" s="2" t="s">
        <v>108</v>
      </c>
      <c r="C27" s="17">
        <f>SUM(C22:C26)</f>
        <v>4500</v>
      </c>
      <c r="D27" s="9">
        <f>SUM(C22:C26)</f>
        <v>4500</v>
      </c>
      <c r="E27" s="30" t="s">
        <v>152</v>
      </c>
    </row>
    <row r="28" spans="2:5" ht="12.75">
      <c r="B28" s="2"/>
      <c r="C28" s="5"/>
      <c r="D28" s="5"/>
      <c r="E28" s="13"/>
    </row>
    <row r="29" spans="3:5" ht="12">
      <c r="C29" s="5"/>
      <c r="D29" s="5"/>
      <c r="E29" s="13"/>
    </row>
    <row r="30" spans="1:5" ht="12.75">
      <c r="A30" s="1">
        <v>3</v>
      </c>
      <c r="B30" s="2" t="s">
        <v>16</v>
      </c>
      <c r="C30" s="5"/>
      <c r="D30" s="5"/>
      <c r="E30" s="13"/>
    </row>
    <row r="31" spans="1:6" ht="12.75">
      <c r="A31" t="s">
        <v>17</v>
      </c>
      <c r="B31" s="2" t="s">
        <v>125</v>
      </c>
      <c r="C31" s="5">
        <v>201054</v>
      </c>
      <c r="D31" s="25" t="s">
        <v>141</v>
      </c>
      <c r="E31" s="20" t="s">
        <v>159</v>
      </c>
      <c r="F31" s="26"/>
    </row>
    <row r="32" spans="1:5" ht="12">
      <c r="A32" t="s">
        <v>18</v>
      </c>
      <c r="B32" t="s">
        <v>22</v>
      </c>
      <c r="C32" s="5"/>
      <c r="D32" s="5"/>
      <c r="E32" s="13"/>
    </row>
    <row r="33" spans="1:5" ht="12">
      <c r="A33" t="s">
        <v>20</v>
      </c>
      <c r="B33" t="s">
        <v>23</v>
      </c>
      <c r="C33" s="5"/>
      <c r="D33" s="3"/>
      <c r="E33" s="1"/>
    </row>
    <row r="34" spans="1:5" ht="12">
      <c r="A34" t="s">
        <v>21</v>
      </c>
      <c r="B34" t="s">
        <v>24</v>
      </c>
      <c r="C34" s="5"/>
      <c r="D34" s="3"/>
      <c r="E34" s="1"/>
    </row>
    <row r="35" spans="1:5" ht="12">
      <c r="A35" t="s">
        <v>25</v>
      </c>
      <c r="B35" t="s">
        <v>26</v>
      </c>
      <c r="C35" s="5">
        <v>6000</v>
      </c>
      <c r="D35" s="3"/>
      <c r="E35" s="1"/>
    </row>
    <row r="36" spans="1:5" ht="12">
      <c r="A36" t="s">
        <v>27</v>
      </c>
      <c r="B36" t="s">
        <v>19</v>
      </c>
      <c r="C36" s="5"/>
      <c r="D36" s="3"/>
      <c r="E36" s="1"/>
    </row>
    <row r="37" spans="1:5" ht="12">
      <c r="A37" t="s">
        <v>28</v>
      </c>
      <c r="B37" t="s">
        <v>126</v>
      </c>
      <c r="C37" s="5">
        <v>15000</v>
      </c>
      <c r="D37" s="23"/>
      <c r="E37" s="13"/>
    </row>
    <row r="38" spans="1:5" ht="12">
      <c r="A38" t="s">
        <v>29</v>
      </c>
      <c r="B38" t="s">
        <v>30</v>
      </c>
      <c r="C38" s="5">
        <v>1000</v>
      </c>
      <c r="D38" s="5"/>
      <c r="E38" s="13"/>
    </row>
    <row r="39" spans="1:5" ht="12">
      <c r="A39" t="s">
        <v>32</v>
      </c>
      <c r="B39" t="s">
        <v>31</v>
      </c>
      <c r="C39" s="5">
        <v>16000</v>
      </c>
      <c r="D39" s="5"/>
      <c r="E39" s="13"/>
    </row>
    <row r="40" spans="1:5" ht="12">
      <c r="A40" t="s">
        <v>34</v>
      </c>
      <c r="B40" t="s">
        <v>33</v>
      </c>
      <c r="C40" s="5">
        <v>7000</v>
      </c>
      <c r="D40" s="5"/>
      <c r="E40" s="24" t="s">
        <v>160</v>
      </c>
    </row>
    <row r="41" spans="1:5" ht="12">
      <c r="A41" t="s">
        <v>101</v>
      </c>
      <c r="B41" t="s">
        <v>103</v>
      </c>
      <c r="C41" s="5">
        <v>10000</v>
      </c>
      <c r="D41" s="23"/>
      <c r="E41" s="13"/>
    </row>
    <row r="42" spans="1:5" ht="12">
      <c r="A42" t="s">
        <v>131</v>
      </c>
      <c r="B42" t="s">
        <v>132</v>
      </c>
      <c r="C42" s="5">
        <v>5000</v>
      </c>
      <c r="D42" s="5"/>
      <c r="E42" s="13"/>
    </row>
    <row r="43" spans="2:5" ht="12.75">
      <c r="B43" s="2" t="s">
        <v>110</v>
      </c>
      <c r="C43" s="9">
        <f>SUM(C31:C42)</f>
        <v>261054</v>
      </c>
      <c r="D43" s="9">
        <v>261054</v>
      </c>
      <c r="E43" s="31" t="s">
        <v>156</v>
      </c>
    </row>
    <row r="44" spans="2:5" ht="12.75">
      <c r="B44" s="2"/>
      <c r="C44" s="5"/>
      <c r="D44" s="3"/>
      <c r="E44" s="1"/>
    </row>
    <row r="45" spans="3:5" ht="12">
      <c r="C45" s="5"/>
      <c r="D45" s="3"/>
      <c r="E45" s="1"/>
    </row>
    <row r="46" spans="1:5" ht="12.75">
      <c r="A46" s="1">
        <v>4</v>
      </c>
      <c r="B46" s="2" t="s">
        <v>35</v>
      </c>
      <c r="C46" s="5"/>
      <c r="D46" s="5"/>
      <c r="E46" s="13"/>
    </row>
    <row r="47" spans="1:7" ht="12">
      <c r="A47" t="s">
        <v>36</v>
      </c>
      <c r="B47" t="s">
        <v>37</v>
      </c>
      <c r="C47" s="5">
        <v>143610</v>
      </c>
      <c r="D47" s="3" t="s">
        <v>135</v>
      </c>
      <c r="E47" s="20" t="s">
        <v>147</v>
      </c>
      <c r="F47" s="26"/>
      <c r="G47" s="26"/>
    </row>
    <row r="48" spans="1:5" ht="12">
      <c r="A48" t="s">
        <v>38</v>
      </c>
      <c r="B48" t="s">
        <v>39</v>
      </c>
      <c r="C48" s="5">
        <v>10000</v>
      </c>
      <c r="D48" s="5" t="s">
        <v>130</v>
      </c>
      <c r="E48" s="13"/>
    </row>
    <row r="49" spans="1:5" ht="12">
      <c r="A49" t="s">
        <v>40</v>
      </c>
      <c r="B49" t="s">
        <v>41</v>
      </c>
      <c r="C49" s="5">
        <v>24000</v>
      </c>
      <c r="D49" s="5"/>
      <c r="E49" s="13"/>
    </row>
    <row r="50" spans="2:5" ht="12.75">
      <c r="B50" s="2" t="s">
        <v>112</v>
      </c>
      <c r="C50" s="9">
        <f>SUM(C47:C49)</f>
        <v>177610</v>
      </c>
      <c r="D50" s="9">
        <f>SUM(C47:C49)</f>
        <v>177610</v>
      </c>
      <c r="E50" s="30" t="s">
        <v>147</v>
      </c>
    </row>
    <row r="51" spans="2:5" ht="12.75">
      <c r="B51" s="2"/>
      <c r="C51" s="5"/>
      <c r="D51" s="5"/>
      <c r="E51" s="13"/>
    </row>
    <row r="52" spans="3:5" ht="12">
      <c r="C52" s="5"/>
      <c r="D52" s="5"/>
      <c r="E52" s="13"/>
    </row>
    <row r="53" spans="1:5" ht="12.75">
      <c r="A53" s="1">
        <v>5</v>
      </c>
      <c r="B53" s="2" t="s">
        <v>42</v>
      </c>
      <c r="C53" s="5"/>
      <c r="D53" s="5"/>
      <c r="E53" s="13"/>
    </row>
    <row r="54" spans="1:5" ht="12">
      <c r="A54" t="s">
        <v>43</v>
      </c>
      <c r="B54" t="s">
        <v>98</v>
      </c>
      <c r="C54" s="5">
        <v>1500</v>
      </c>
      <c r="D54" s="5"/>
      <c r="E54" s="24" t="s">
        <v>139</v>
      </c>
    </row>
    <row r="55" spans="1:5" ht="12">
      <c r="A55" t="s">
        <v>44</v>
      </c>
      <c r="B55" s="22" t="s">
        <v>138</v>
      </c>
      <c r="C55" s="5">
        <v>800</v>
      </c>
      <c r="D55" s="5"/>
      <c r="E55" s="13" t="s">
        <v>139</v>
      </c>
    </row>
    <row r="56" spans="1:5" ht="12">
      <c r="A56" t="s">
        <v>45</v>
      </c>
      <c r="B56" t="s">
        <v>46</v>
      </c>
      <c r="C56" s="5">
        <v>6000</v>
      </c>
      <c r="D56" s="5"/>
      <c r="E56" s="13"/>
    </row>
    <row r="57" spans="1:5" ht="12">
      <c r="A57" t="s">
        <v>47</v>
      </c>
      <c r="B57" t="s">
        <v>48</v>
      </c>
      <c r="C57" s="5">
        <v>3000</v>
      </c>
      <c r="D57" s="23"/>
      <c r="E57" s="24"/>
    </row>
    <row r="58" spans="1:5" ht="12">
      <c r="A58" t="s">
        <v>49</v>
      </c>
      <c r="B58" t="s">
        <v>97</v>
      </c>
      <c r="C58" s="5">
        <v>1000</v>
      </c>
      <c r="D58" s="5"/>
      <c r="E58" s="24"/>
    </row>
    <row r="59" spans="1:5" ht="12">
      <c r="A59" t="s">
        <v>50</v>
      </c>
      <c r="B59" t="s">
        <v>136</v>
      </c>
      <c r="C59" s="5">
        <v>6000</v>
      </c>
      <c r="D59" s="5"/>
      <c r="E59" s="13"/>
    </row>
    <row r="60" spans="1:5" ht="12">
      <c r="A60" t="s">
        <v>52</v>
      </c>
      <c r="B60" t="s">
        <v>51</v>
      </c>
      <c r="C60" s="5">
        <v>800</v>
      </c>
      <c r="D60" s="5"/>
      <c r="E60" s="24" t="s">
        <v>144</v>
      </c>
    </row>
    <row r="61" spans="1:5" ht="12">
      <c r="A61" t="s">
        <v>55</v>
      </c>
      <c r="B61" t="s">
        <v>53</v>
      </c>
      <c r="C61" s="5">
        <v>58250</v>
      </c>
      <c r="D61" s="23"/>
      <c r="E61" s="24" t="s">
        <v>158</v>
      </c>
    </row>
    <row r="62" spans="1:5" ht="12">
      <c r="A62" t="s">
        <v>57</v>
      </c>
      <c r="B62" t="s">
        <v>54</v>
      </c>
      <c r="C62" s="5">
        <v>16000</v>
      </c>
      <c r="D62" s="23"/>
      <c r="E62" s="13"/>
    </row>
    <row r="63" spans="1:5" ht="12">
      <c r="A63" t="s">
        <v>59</v>
      </c>
      <c r="B63" t="s">
        <v>56</v>
      </c>
      <c r="C63" s="5">
        <v>8000</v>
      </c>
      <c r="D63" s="5"/>
      <c r="E63" s="24" t="s">
        <v>145</v>
      </c>
    </row>
    <row r="64" spans="1:5" ht="12">
      <c r="A64" t="s">
        <v>60</v>
      </c>
      <c r="B64" t="s">
        <v>58</v>
      </c>
      <c r="C64" s="5">
        <v>500</v>
      </c>
      <c r="D64" s="5"/>
      <c r="E64" s="13"/>
    </row>
    <row r="65" spans="1:5" ht="12">
      <c r="A65" t="s">
        <v>62</v>
      </c>
      <c r="B65" t="s">
        <v>14</v>
      </c>
      <c r="C65" s="5">
        <v>1900</v>
      </c>
      <c r="D65" s="5"/>
      <c r="E65" s="13" t="s">
        <v>146</v>
      </c>
    </row>
    <row r="66" spans="1:5" ht="12">
      <c r="A66" t="s">
        <v>63</v>
      </c>
      <c r="B66" s="22" t="s">
        <v>137</v>
      </c>
      <c r="C66" s="5">
        <v>5400</v>
      </c>
      <c r="D66" s="23"/>
      <c r="E66" s="13"/>
    </row>
    <row r="67" spans="1:5" ht="12">
      <c r="A67" t="s">
        <v>65</v>
      </c>
      <c r="B67" t="s">
        <v>61</v>
      </c>
      <c r="C67" s="5">
        <v>3300</v>
      </c>
      <c r="D67" s="5"/>
      <c r="E67" s="24" t="s">
        <v>145</v>
      </c>
    </row>
    <row r="68" spans="1:5" ht="12">
      <c r="A68" t="s">
        <v>99</v>
      </c>
      <c r="B68" t="s">
        <v>64</v>
      </c>
      <c r="C68" s="5">
        <v>1500</v>
      </c>
      <c r="D68" s="5"/>
      <c r="E68" s="13"/>
    </row>
    <row r="69" spans="1:5" ht="12">
      <c r="A69" t="s">
        <v>100</v>
      </c>
      <c r="B69" t="s">
        <v>104</v>
      </c>
      <c r="C69" s="5">
        <v>5000</v>
      </c>
      <c r="D69" s="23"/>
      <c r="E69" s="24" t="s">
        <v>157</v>
      </c>
    </row>
    <row r="70" spans="2:5" ht="12.75">
      <c r="B70" s="2" t="s">
        <v>113</v>
      </c>
      <c r="C70" s="17">
        <f>SUM(C54:C69)</f>
        <v>118950</v>
      </c>
      <c r="D70" s="9">
        <v>118950</v>
      </c>
      <c r="E70" s="30" t="s">
        <v>144</v>
      </c>
    </row>
    <row r="71" spans="2:5" ht="12.75">
      <c r="B71" s="2"/>
      <c r="C71" s="17"/>
      <c r="D71" s="9"/>
      <c r="E71" s="30"/>
    </row>
    <row r="72" spans="2:5" ht="12.75">
      <c r="B72" s="2"/>
      <c r="C72" s="17"/>
      <c r="D72" s="9"/>
      <c r="E72" s="30"/>
    </row>
    <row r="73" spans="1:5" ht="12.75">
      <c r="A73" s="1">
        <v>6</v>
      </c>
      <c r="B73" s="2" t="s">
        <v>66</v>
      </c>
      <c r="C73" s="5"/>
      <c r="D73" s="5"/>
      <c r="E73" s="13"/>
    </row>
    <row r="74" spans="1:5" ht="12">
      <c r="A74" t="s">
        <v>67</v>
      </c>
      <c r="B74" t="s">
        <v>68</v>
      </c>
      <c r="C74" s="5">
        <v>47000</v>
      </c>
      <c r="D74" s="23"/>
      <c r="E74" s="13" t="s">
        <v>145</v>
      </c>
    </row>
    <row r="75" spans="1:5" ht="12">
      <c r="A75" t="s">
        <v>69</v>
      </c>
      <c r="B75" t="s">
        <v>70</v>
      </c>
      <c r="C75" s="5">
        <v>2000</v>
      </c>
      <c r="D75" s="23"/>
      <c r="E75" s="13"/>
    </row>
    <row r="76" spans="2:5" ht="12.75">
      <c r="B76" s="2" t="s">
        <v>114</v>
      </c>
      <c r="C76" s="18">
        <v>49000</v>
      </c>
      <c r="D76" s="9">
        <f>SUM(C74:C75)</f>
        <v>49000</v>
      </c>
      <c r="E76" s="30" t="s">
        <v>145</v>
      </c>
    </row>
    <row r="77" spans="2:5" ht="12.75">
      <c r="B77" s="2"/>
      <c r="C77" s="18"/>
      <c r="D77" s="9"/>
      <c r="E77" s="30"/>
    </row>
    <row r="78" spans="2:5" ht="12.75">
      <c r="B78" s="2"/>
      <c r="C78" s="18"/>
      <c r="D78" s="9"/>
      <c r="E78" s="30"/>
    </row>
    <row r="79" spans="1:5" ht="12.75">
      <c r="A79" s="1">
        <v>7</v>
      </c>
      <c r="B79" s="2" t="s">
        <v>71</v>
      </c>
      <c r="C79" s="5"/>
      <c r="D79" s="5"/>
      <c r="E79" s="13"/>
    </row>
    <row r="80" spans="1:5" ht="12">
      <c r="A80" t="s">
        <v>72</v>
      </c>
      <c r="B80" t="s">
        <v>73</v>
      </c>
      <c r="C80" s="5">
        <v>14276</v>
      </c>
      <c r="D80" s="5"/>
      <c r="E80" s="24" t="s">
        <v>153</v>
      </c>
    </row>
    <row r="81" spans="1:5" ht="12">
      <c r="A81" t="s">
        <v>74</v>
      </c>
      <c r="B81" t="s">
        <v>75</v>
      </c>
      <c r="C81" s="5">
        <v>2200</v>
      </c>
      <c r="D81" s="5"/>
      <c r="E81" s="24" t="s">
        <v>161</v>
      </c>
    </row>
    <row r="82" spans="1:5" ht="12">
      <c r="A82" t="s">
        <v>76</v>
      </c>
      <c r="B82" t="s">
        <v>77</v>
      </c>
      <c r="C82" s="5">
        <v>2368</v>
      </c>
      <c r="D82" s="5"/>
      <c r="E82" s="24" t="s">
        <v>161</v>
      </c>
    </row>
    <row r="83" spans="2:5" ht="12.75">
      <c r="B83" s="2" t="s">
        <v>115</v>
      </c>
      <c r="C83" s="17">
        <f>SUM(C80:C82)</f>
        <v>18844</v>
      </c>
      <c r="D83" s="9">
        <f>SUM(C80:C82)</f>
        <v>18844</v>
      </c>
      <c r="E83" s="30" t="s">
        <v>162</v>
      </c>
    </row>
    <row r="84" spans="2:5" ht="12.75">
      <c r="B84" s="2"/>
      <c r="C84" s="17"/>
      <c r="D84" s="9"/>
      <c r="E84" s="30"/>
    </row>
    <row r="85" spans="2:5" ht="12.75">
      <c r="B85" s="2"/>
      <c r="C85" s="17"/>
      <c r="D85" s="9"/>
      <c r="E85" s="30"/>
    </row>
    <row r="86" spans="1:5" ht="12.75">
      <c r="A86" s="1">
        <v>8</v>
      </c>
      <c r="B86" s="2" t="s">
        <v>78</v>
      </c>
      <c r="C86" s="5"/>
      <c r="D86" s="5"/>
      <c r="E86" s="13"/>
    </row>
    <row r="87" spans="1:5" ht="12">
      <c r="A87" t="s">
        <v>79</v>
      </c>
      <c r="B87" t="s">
        <v>80</v>
      </c>
      <c r="C87" s="5">
        <v>5000</v>
      </c>
      <c r="D87" s="5"/>
      <c r="E87" s="13"/>
    </row>
    <row r="88" spans="1:5" ht="12">
      <c r="A88" t="s">
        <v>81</v>
      </c>
      <c r="B88" t="s">
        <v>148</v>
      </c>
      <c r="C88" s="5">
        <v>11700</v>
      </c>
      <c r="D88" s="23"/>
      <c r="E88" s="24"/>
    </row>
    <row r="89" spans="2:5" ht="12.75">
      <c r="B89" s="2" t="s">
        <v>116</v>
      </c>
      <c r="C89" s="19">
        <f>SUM(C87:C88)</f>
        <v>16700</v>
      </c>
      <c r="D89" s="9">
        <f>SUM(C87:C88)</f>
        <v>16700</v>
      </c>
      <c r="E89" s="24"/>
    </row>
    <row r="90" spans="2:5" ht="12.75">
      <c r="B90" s="2"/>
      <c r="C90" s="19"/>
      <c r="D90" s="9"/>
      <c r="E90" s="24"/>
    </row>
    <row r="91" spans="2:5" ht="12.75">
      <c r="B91" s="2"/>
      <c r="C91" s="19"/>
      <c r="D91" s="9"/>
      <c r="E91" s="24"/>
    </row>
    <row r="92" spans="1:5" ht="12.75">
      <c r="A92" s="1">
        <v>9</v>
      </c>
      <c r="B92" s="2" t="s">
        <v>82</v>
      </c>
      <c r="C92" s="5"/>
      <c r="D92" s="5"/>
      <c r="E92" s="13"/>
    </row>
    <row r="93" spans="1:5" ht="12">
      <c r="A93" t="s">
        <v>83</v>
      </c>
      <c r="B93" t="s">
        <v>133</v>
      </c>
      <c r="C93" s="5">
        <v>2500</v>
      </c>
      <c r="D93" s="5"/>
      <c r="E93" s="24"/>
    </row>
    <row r="94" spans="1:5" ht="12">
      <c r="A94" t="s">
        <v>84</v>
      </c>
      <c r="B94" t="s">
        <v>106</v>
      </c>
      <c r="C94" s="5">
        <v>14000</v>
      </c>
      <c r="D94" s="5"/>
      <c r="E94" s="13" t="s">
        <v>151</v>
      </c>
    </row>
    <row r="95" spans="1:5" ht="12">
      <c r="A95" t="s">
        <v>105</v>
      </c>
      <c r="B95" t="s">
        <v>107</v>
      </c>
      <c r="C95" s="5">
        <v>2136</v>
      </c>
      <c r="D95" s="5"/>
      <c r="E95" s="20" t="s">
        <v>154</v>
      </c>
    </row>
    <row r="96" spans="2:5" ht="12.75">
      <c r="B96" s="2" t="s">
        <v>117</v>
      </c>
      <c r="C96" s="17">
        <f>SUM(C93:C95)</f>
        <v>18636</v>
      </c>
      <c r="D96" s="9">
        <v>19636</v>
      </c>
      <c r="E96" s="30" t="s">
        <v>155</v>
      </c>
    </row>
    <row r="97" spans="2:5" ht="12.75">
      <c r="B97" s="2"/>
      <c r="C97" s="17"/>
      <c r="D97" s="9"/>
      <c r="E97" s="30"/>
    </row>
    <row r="98" spans="2:5" ht="12.75">
      <c r="B98" s="2"/>
      <c r="C98" s="17"/>
      <c r="D98" s="9"/>
      <c r="E98" s="30"/>
    </row>
    <row r="99" spans="1:5" ht="12.75">
      <c r="A99" s="1">
        <v>10</v>
      </c>
      <c r="B99" s="2" t="s">
        <v>118</v>
      </c>
      <c r="C99" s="5"/>
      <c r="D99" s="5"/>
      <c r="E99" s="13"/>
    </row>
    <row r="100" spans="1:5" ht="12.75">
      <c r="A100" t="s">
        <v>87</v>
      </c>
      <c r="B100" t="s">
        <v>88</v>
      </c>
      <c r="C100" s="9">
        <v>36000</v>
      </c>
      <c r="D100" s="5"/>
      <c r="E100" s="13"/>
    </row>
    <row r="101" spans="1:5" ht="12">
      <c r="A101" t="s">
        <v>127</v>
      </c>
      <c r="B101" t="s">
        <v>128</v>
      </c>
      <c r="C101" s="5" t="s">
        <v>134</v>
      </c>
      <c r="D101" s="5"/>
      <c r="E101" s="1"/>
    </row>
    <row r="102" spans="2:5" ht="12.75">
      <c r="B102" s="2" t="s">
        <v>119</v>
      </c>
      <c r="D102" s="9">
        <f>SUM(C100:C101)</f>
        <v>36000</v>
      </c>
      <c r="E102" s="13"/>
    </row>
    <row r="103" spans="3:5" ht="7.5" customHeight="1">
      <c r="C103" s="5"/>
      <c r="D103" s="5"/>
      <c r="E103" s="13"/>
    </row>
    <row r="104" spans="2:5" ht="18">
      <c r="B104" s="8" t="s">
        <v>89</v>
      </c>
      <c r="C104" s="10">
        <v>740644</v>
      </c>
      <c r="D104" s="10">
        <v>740644</v>
      </c>
      <c r="E104" s="30" t="s">
        <v>163</v>
      </c>
    </row>
    <row r="105" ht="12" customHeight="1">
      <c r="E105" s="27"/>
    </row>
    <row r="106" spans="2:5" ht="12.75">
      <c r="B106" s="2"/>
      <c r="E106" s="27"/>
    </row>
    <row r="107" spans="2:8" ht="33" customHeight="1">
      <c r="B107" s="15"/>
      <c r="C107" s="10"/>
      <c r="D107" s="10"/>
      <c r="E107" s="16"/>
      <c r="F107" s="15"/>
      <c r="G107" s="15"/>
      <c r="H107" s="15"/>
    </row>
    <row r="108" spans="3:5" ht="12">
      <c r="C108" s="5"/>
      <c r="D108" s="5"/>
      <c r="E108" s="3"/>
    </row>
    <row r="109" spans="3:5" ht="15">
      <c r="C109" s="5"/>
      <c r="D109" s="5"/>
      <c r="E109" s="14"/>
    </row>
    <row r="110" spans="2:5" ht="12.75">
      <c r="B110" s="2"/>
      <c r="C110" s="5"/>
      <c r="D110" s="5"/>
      <c r="E110" s="3"/>
    </row>
    <row r="111" ht="12">
      <c r="E111" s="4"/>
    </row>
    <row r="112" ht="12">
      <c r="E112" s="4"/>
    </row>
    <row r="113" ht="12">
      <c r="E113" s="4"/>
    </row>
    <row r="114" ht="12">
      <c r="E114" s="4"/>
    </row>
    <row r="115" ht="12">
      <c r="E115" s="4"/>
    </row>
    <row r="116" ht="12">
      <c r="E116" s="4"/>
    </row>
    <row r="117" ht="12">
      <c r="E117" s="4"/>
    </row>
    <row r="118" ht="12">
      <c r="E118" s="4"/>
    </row>
    <row r="119" ht="12">
      <c r="E119" s="4"/>
    </row>
    <row r="120" ht="12">
      <c r="E120" s="4"/>
    </row>
    <row r="121" ht="12">
      <c r="E121" s="4"/>
    </row>
    <row r="122" ht="12">
      <c r="E122" s="4"/>
    </row>
    <row r="123" ht="12">
      <c r="E123" s="4"/>
    </row>
    <row r="124" ht="12">
      <c r="E124" s="4"/>
    </row>
    <row r="125" ht="12">
      <c r="E125" s="4"/>
    </row>
    <row r="126" ht="12">
      <c r="E126" s="4"/>
    </row>
    <row r="127" ht="12">
      <c r="E127" s="4"/>
    </row>
    <row r="128" ht="12">
      <c r="E128" s="4"/>
    </row>
    <row r="129" ht="12">
      <c r="E129" s="4"/>
    </row>
    <row r="130" ht="12">
      <c r="E130" s="4"/>
    </row>
    <row r="131" ht="12">
      <c r="E131" s="4"/>
    </row>
    <row r="132" ht="12">
      <c r="E132" s="4"/>
    </row>
    <row r="133" ht="12">
      <c r="E133" s="4"/>
    </row>
    <row r="134" ht="12">
      <c r="E134" s="4"/>
    </row>
    <row r="135" ht="12">
      <c r="E135" s="4"/>
    </row>
    <row r="136" ht="12">
      <c r="E136" s="4"/>
    </row>
    <row r="137" ht="12">
      <c r="E137" s="4"/>
    </row>
    <row r="138" ht="12">
      <c r="E138" s="4"/>
    </row>
  </sheetData>
  <sheetProtection/>
  <mergeCells count="1">
    <mergeCell ref="A3:E3"/>
  </mergeCells>
  <printOptions/>
  <pageMargins left="0.75" right="0.75" top="1" bottom="1" header="0.5" footer="0.5"/>
  <pageSetup fitToHeight="0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Butt</dc:creator>
  <cp:keywords/>
  <dc:description/>
  <cp:lastModifiedBy>Howard Butt</cp:lastModifiedBy>
  <cp:lastPrinted>2022-10-20T18:16:51Z</cp:lastPrinted>
  <dcterms:created xsi:type="dcterms:W3CDTF">2007-09-26T23:47:15Z</dcterms:created>
  <dcterms:modified xsi:type="dcterms:W3CDTF">2022-10-20T18:20:09Z</dcterms:modified>
  <cp:category/>
  <cp:version/>
  <cp:contentType/>
  <cp:contentStatus/>
</cp:coreProperties>
</file>